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fan\Google Drive\Stefan.Atriga\Major Clients\NTM\ERDF.PA 5.0121 - Project Implimentation\Procurement\Tender 013 Equipment for Vivaria etc\NTM Tender 013 - Tender Documents\"/>
    </mc:Choice>
  </mc:AlternateContent>
  <xr:revisionPtr revIDLastSave="0" documentId="13_ncr:1_{BBE0C88D-0515-499B-97A6-CF8EC551406E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Equipment Stores etc" sheetId="5" r:id="rId1"/>
  </sheets>
  <definedNames>
    <definedName name="_Toc41823885" localSheetId="0">'Equipment Stores etc'!$A$1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1" i="5" l="1"/>
  <c r="E42" i="5"/>
  <c r="E43" i="5"/>
  <c r="E44" i="5"/>
  <c r="A11" i="5"/>
  <c r="A12" i="5" s="1"/>
  <c r="A13" i="5" s="1"/>
  <c r="A14" i="5" s="1"/>
  <c r="A15" i="5" s="1"/>
  <c r="A16" i="5" s="1"/>
  <c r="A17" i="5" s="1"/>
  <c r="A18" i="5" s="1"/>
  <c r="A19" i="5" s="1"/>
  <c r="A21" i="5" s="1"/>
  <c r="A31" i="5" s="1"/>
  <c r="A32" i="5" s="1"/>
  <c r="A33" i="5" s="1"/>
  <c r="A34" i="5" l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E45" i="5"/>
  <c r="E40" i="5"/>
  <c r="E39" i="5"/>
  <c r="E38" i="5"/>
  <c r="E37" i="5"/>
  <c r="E36" i="5"/>
  <c r="E35" i="5"/>
  <c r="E34" i="5"/>
  <c r="E33" i="5"/>
  <c r="E32" i="5"/>
  <c r="E31" i="5"/>
  <c r="E30" i="5"/>
  <c r="E28" i="5"/>
  <c r="E27" i="5"/>
  <c r="E25" i="5"/>
  <c r="E24" i="5"/>
  <c r="E23" i="5"/>
  <c r="E21" i="5"/>
  <c r="E19" i="5"/>
  <c r="E18" i="5"/>
  <c r="E17" i="5"/>
  <c r="E16" i="5"/>
  <c r="E15" i="5"/>
  <c r="E14" i="5"/>
  <c r="E13" i="5"/>
  <c r="E12" i="5"/>
  <c r="E11" i="5"/>
  <c r="E10" i="5"/>
  <c r="E47" i="5" l="1"/>
</calcChain>
</file>

<file path=xl/sharedStrings.xml><?xml version="1.0" encoding="utf-8"?>
<sst xmlns="http://schemas.openxmlformats.org/spreadsheetml/2006/main" count="58" uniqueCount="53">
  <si>
    <t>Breakdown of Costs</t>
  </si>
  <si>
    <t>Tender Title</t>
  </si>
  <si>
    <t>FINANCIAL BID</t>
  </si>
  <si>
    <t>Reference Number</t>
  </si>
  <si>
    <t>Item No</t>
  </si>
  <si>
    <t>Description</t>
  </si>
  <si>
    <t>Quantity</t>
  </si>
  <si>
    <t>€</t>
  </si>
  <si>
    <t>N.B</t>
  </si>
  <si>
    <r>
      <t xml:space="preserve">Unit Cost Including Taxes / Charges, Other Duties &amp; Discounts </t>
    </r>
    <r>
      <rPr>
        <b/>
        <u/>
        <sz val="11"/>
        <color theme="1"/>
        <rFont val="Arial Narrow"/>
        <family val="2"/>
      </rPr>
      <t>but</t>
    </r>
    <r>
      <rPr>
        <b/>
        <sz val="11"/>
        <color theme="1"/>
        <rFont val="Arial Narrow"/>
        <family val="2"/>
      </rPr>
      <t xml:space="preserve"> Exclusive of VAT (Delivered Duty Paid - DDP)</t>
    </r>
  </si>
  <si>
    <r>
      <t xml:space="preserve">Total Including Taxes / Charges, Other Duties &amp; Discounts </t>
    </r>
    <r>
      <rPr>
        <b/>
        <u/>
        <sz val="11"/>
        <color theme="1"/>
        <rFont val="Arial Narrow"/>
        <family val="2"/>
      </rPr>
      <t>but</t>
    </r>
    <r>
      <rPr>
        <b/>
        <sz val="11"/>
        <color theme="1"/>
        <rFont val="Arial Narrow"/>
        <family val="2"/>
      </rPr>
      <t xml:space="preserve"> Exclusive of VAT (Delivered Duty Paid - DDP)</t>
    </r>
  </si>
  <si>
    <r>
      <t xml:space="preserve">GRAND TOTAL INCLUDING TAXES / CHARGES, OTHER DUTIES &amp; DISCOUNTS </t>
    </r>
    <r>
      <rPr>
        <u/>
        <sz val="11"/>
        <color rgb="FFFF0000"/>
        <rFont val="Arial Narrow"/>
        <family val="2"/>
      </rPr>
      <t>BUT</t>
    </r>
    <r>
      <rPr>
        <sz val="11"/>
        <color rgb="FFFF0000"/>
        <rFont val="Arial Narrow"/>
        <family val="2"/>
      </rPr>
      <t xml:space="preserve"> EXCLUSIVE OF VAT (DELIVERED DUTY PAID - DDP)</t>
    </r>
  </si>
  <si>
    <t>Three decimal points do not exist as currency; therefore such offers cannot be accepted. Offers are to be submitted up to two decimal points.</t>
  </si>
  <si>
    <t>Equipment for Foods Store</t>
  </si>
  <si>
    <t>Reptilian Room</t>
  </si>
  <si>
    <t xml:space="preserve">Treatment room </t>
  </si>
  <si>
    <t xml:space="preserve">One (1) Fridge </t>
  </si>
  <si>
    <t>One (1) Chest freezer</t>
  </si>
  <si>
    <t>One (1) Stainless steel table</t>
  </si>
  <si>
    <t>One (1) Bin</t>
  </si>
  <si>
    <t>One (1) Cutting Board Nylon</t>
  </si>
  <si>
    <t>Two (2) Knives 10 inch Blade C/C (includes knife sharpener and plastic containers)</t>
  </si>
  <si>
    <t>One (1) Sink</t>
  </si>
  <si>
    <t>One (1) Wash hand basin</t>
  </si>
  <si>
    <t>One (1) Thawing out board</t>
  </si>
  <si>
    <t>Two (2) in number Storage Shelving Racks</t>
  </si>
  <si>
    <t>Four (4) in number, Vivaria having approximate dimensions as follows: 1.2m x 0.6m x 0.7m</t>
  </si>
  <si>
    <t>Four (4) in number, Vivaria having approximate dimensions as follows: 0.75m x 0.5m x 0.5m</t>
  </si>
  <si>
    <t>Four (4) in number, Vivaria having approximate dimensions as follows: 0.45m x 0.4m x 0.4m</t>
  </si>
  <si>
    <t>Ten (10) in number, Vivaria having approximate dimensions as follows: 1.2m x 0.6m x 0.7m</t>
  </si>
  <si>
    <t>Four (4) in number, Vivaria having approximate dimensions as follows: : 0.45m x 0.4m x 0.4m</t>
  </si>
  <si>
    <t>One (1) Cabinet glass/unit</t>
  </si>
  <si>
    <t>One (1) Small refrigerator</t>
  </si>
  <si>
    <t>One (1) Stainless steel treatment/examination table</t>
  </si>
  <si>
    <t xml:space="preserve">Two (2) sets of Surgical equipment </t>
  </si>
  <si>
    <t>One (1) Saddle Stool</t>
  </si>
  <si>
    <t>One (1) Inspection Light lamp Mobile</t>
  </si>
  <si>
    <t>One (1) Inspection Light Lamp Wall-mounted</t>
  </si>
  <si>
    <t>One (1) Stainless steel trolley</t>
  </si>
  <si>
    <t>One (1) Freezer Carcasses</t>
  </si>
  <si>
    <t>One (1) in number, Reptalian Vivarium having approximate dimensions as follows: 1.2m x 0.6m x 0.7m</t>
  </si>
  <si>
    <t>One (1) in number, Mamalian Vivarium having approximate dimensions as follows: 1.2m x 0.6m x 0.7m</t>
  </si>
  <si>
    <r>
      <t xml:space="preserve">Mammalian </t>
    </r>
    <r>
      <rPr>
        <b/>
        <sz val="11"/>
        <color rgb="FF000000"/>
        <rFont val="Calibri"/>
        <family val="2"/>
      </rPr>
      <t xml:space="preserve">Room </t>
    </r>
  </si>
  <si>
    <r>
      <t>Equipment and Dry Food</t>
    </r>
    <r>
      <rPr>
        <b/>
        <sz val="11"/>
        <color rgb="FF000000"/>
        <rFont val="Calibri"/>
        <family val="2"/>
      </rPr>
      <t xml:space="preserve"> Store</t>
    </r>
  </si>
  <si>
    <t>Tender for the supply, delivery and if applicable installation of Equipment for the Foods Stores, Treatment Room and Vivaria at Xrobb L-Għaġin Natural Park as part of ERDF Project ERDF.05.121 – Wildlife Rehabilitation Centre - ERDF.05.0121</t>
  </si>
  <si>
    <t>ERDF.05.0121 – Tender 013</t>
  </si>
  <si>
    <t>12a</t>
  </si>
  <si>
    <t>12b</t>
  </si>
  <si>
    <t>12c</t>
  </si>
  <si>
    <t>13a</t>
  </si>
  <si>
    <t>13b</t>
  </si>
  <si>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Calibri"/>
        <family val="2"/>
      </rPr>
      <t>One (1) Wash hand basin</t>
    </r>
  </si>
  <si>
    <t>One (1) Chest freezer (for dead animals)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</si>
</sst>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Calibri"/>
      <family val="2"/>
    </font>
    <font>
      <sz val="11"/>
      <color rgb="FFFF0000"/>
      <name val="Arial Narrow"/>
      <family val="2"/>
    </font>
    <font>
      <b/>
      <sz val="13"/>
      <color theme="1"/>
      <name val="Arial Narrow"/>
      <family val="2"/>
    </font>
    <font>
      <u/>
      <sz val="11"/>
      <color rgb="FFFF0000"/>
      <name val="Arial Narrow"/>
      <family val="2"/>
    </font>
    <font>
      <i/>
      <sz val="11"/>
      <color theme="1"/>
      <name val="Arial Narrow"/>
      <family val="2"/>
    </font>
    <font>
      <b/>
      <sz val="12"/>
      <color rgb="FF000000"/>
      <name val="Calibri"/>
      <family val="2"/>
      <scheme val="minor"/>
    </font>
    <font>
      <sz val="11"/>
      <color theme="1"/>
      <name val="Symbol"/>
      <family val="1"/>
      <charset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Arial"/>
      <family val="2"/>
    </font>
    <font>
      <sz val="7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4" fillId="0" borderId="0"/>
    <xf numFmtId="164" fontId="14" fillId="0" borderId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wrapText="1"/>
    </xf>
    <xf numFmtId="0" fontId="2" fillId="2" borderId="4" xfId="0" applyFont="1" applyFill="1" applyBorder="1"/>
    <xf numFmtId="0" fontId="2" fillId="2" borderId="11" xfId="0" applyFont="1" applyFill="1" applyBorder="1"/>
    <xf numFmtId="0" fontId="2" fillId="2" borderId="0" xfId="0" applyFont="1" applyFill="1" applyBorder="1"/>
    <xf numFmtId="0" fontId="5" fillId="2" borderId="11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14" xfId="0" applyFont="1" applyBorder="1"/>
    <xf numFmtId="0" fontId="0" fillId="2" borderId="4" xfId="0" applyFill="1" applyBorder="1"/>
    <xf numFmtId="0" fontId="0" fillId="2" borderId="0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7" xfId="0" applyFill="1" applyBorder="1"/>
    <xf numFmtId="0" fontId="0" fillId="2" borderId="12" xfId="0" applyFill="1" applyBorder="1"/>
    <xf numFmtId="0" fontId="6" fillId="2" borderId="9" xfId="0" applyFont="1" applyFill="1" applyBorder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vertical="top"/>
    </xf>
    <xf numFmtId="0" fontId="10" fillId="0" borderId="0" xfId="0" applyFont="1"/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0" fillId="2" borderId="15" xfId="0" applyFill="1" applyBorder="1" applyAlignment="1"/>
    <xf numFmtId="0" fontId="0" fillId="2" borderId="16" xfId="0" applyFill="1" applyBorder="1" applyAlignment="1"/>
    <xf numFmtId="0" fontId="0" fillId="2" borderId="17" xfId="0" applyFill="1" applyBorder="1" applyAlignment="1"/>
    <xf numFmtId="1" fontId="2" fillId="0" borderId="1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6" fillId="2" borderId="9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2" fillId="3" borderId="9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3" fillId="3" borderId="9" xfId="0" applyFont="1" applyFill="1" applyBorder="1" applyAlignment="1">
      <alignment horizontal="left" vertical="center" wrapText="1"/>
    </xf>
    <xf numFmtId="0" fontId="13" fillId="3" borderId="0" xfId="0" applyFont="1" applyFill="1" applyBorder="1" applyAlignment="1">
      <alignment horizontal="left" vertical="center" wrapText="1"/>
    </xf>
    <xf numFmtId="0" fontId="13" fillId="3" borderId="13" xfId="0" applyFont="1" applyFill="1" applyBorder="1" applyAlignment="1">
      <alignment horizontal="left" vertical="center" wrapText="1"/>
    </xf>
    <xf numFmtId="0" fontId="5" fillId="0" borderId="19" xfId="0" applyFont="1" applyBorder="1" applyAlignment="1">
      <alignment vertical="top" wrapText="1"/>
    </xf>
    <xf numFmtId="0" fontId="5" fillId="0" borderId="1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11" fillId="0" borderId="19" xfId="0" applyFont="1" applyBorder="1" applyAlignment="1">
      <alignment vertical="center" wrapText="1"/>
    </xf>
  </cellXfs>
  <cellStyles count="3">
    <cellStyle name="Comma 2" xfId="2" xr:uid="{D09A848E-C14C-4044-BCD7-6379294A10C5}"/>
    <cellStyle name="Normal" xfId="0" builtinId="0"/>
    <cellStyle name="Normal 2" xfId="1" xr:uid="{C3BAF989-BC6B-4528-8A5A-D5A4C653A49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1DF36-1D65-42BA-802E-CB5EF7DD2959}">
  <dimension ref="A1:E57"/>
  <sheetViews>
    <sheetView tabSelected="1" zoomScale="55" zoomScaleNormal="55" workbookViewId="0">
      <selection activeCell="E7" sqref="E7"/>
    </sheetView>
  </sheetViews>
  <sheetFormatPr defaultRowHeight="14.5" x14ac:dyDescent="0.35"/>
  <cols>
    <col min="1" max="1" width="20.453125" customWidth="1"/>
    <col min="2" max="2" width="35.7265625" customWidth="1"/>
    <col min="3" max="3" width="18" customWidth="1"/>
    <col min="4" max="4" width="25" customWidth="1"/>
    <col min="5" max="5" width="24" customWidth="1"/>
  </cols>
  <sheetData>
    <row r="1" spans="1:5" ht="28.5" customHeight="1" x14ac:dyDescent="0.4">
      <c r="A1" s="31" t="s">
        <v>2</v>
      </c>
      <c r="B1" s="31"/>
      <c r="C1" s="31"/>
      <c r="D1" s="31"/>
      <c r="E1" s="31"/>
    </row>
    <row r="2" spans="1:5" ht="27.75" customHeight="1" x14ac:dyDescent="0.35">
      <c r="A2" s="32" t="s">
        <v>0</v>
      </c>
      <c r="B2" s="32"/>
      <c r="C2" s="32"/>
      <c r="D2" s="32"/>
      <c r="E2" s="32"/>
    </row>
    <row r="3" spans="1:5" x14ac:dyDescent="0.35">
      <c r="A3" s="1"/>
      <c r="B3" s="1"/>
      <c r="C3" s="1"/>
      <c r="D3" s="1"/>
      <c r="E3" s="1"/>
    </row>
    <row r="4" spans="1:5" ht="59.5" customHeight="1" x14ac:dyDescent="0.35">
      <c r="A4" s="23" t="s">
        <v>1</v>
      </c>
      <c r="B4" s="37" t="s">
        <v>44</v>
      </c>
      <c r="C4" s="37"/>
      <c r="D4" s="37"/>
      <c r="E4" s="37"/>
    </row>
    <row r="5" spans="1:5" ht="24" customHeight="1" x14ac:dyDescent="0.35">
      <c r="A5" s="21" t="s">
        <v>3</v>
      </c>
      <c r="B5" s="24" t="s">
        <v>45</v>
      </c>
      <c r="C5" s="1"/>
      <c r="D5" s="1"/>
      <c r="E5" s="1"/>
    </row>
    <row r="6" spans="1:5" ht="15" thickBot="1" x14ac:dyDescent="0.4">
      <c r="A6" s="1"/>
      <c r="B6" s="1"/>
      <c r="C6" s="1"/>
      <c r="D6" s="1"/>
      <c r="E6" s="1"/>
    </row>
    <row r="7" spans="1:5" ht="80.25" customHeight="1" x14ac:dyDescent="0.35">
      <c r="A7" s="2" t="s">
        <v>4</v>
      </c>
      <c r="B7" s="5" t="s">
        <v>5</v>
      </c>
      <c r="C7" s="3" t="s">
        <v>6</v>
      </c>
      <c r="D7" s="6" t="s">
        <v>9</v>
      </c>
      <c r="E7" s="4" t="s">
        <v>10</v>
      </c>
    </row>
    <row r="8" spans="1:5" ht="27.75" customHeight="1" x14ac:dyDescent="0.35">
      <c r="A8" s="7"/>
      <c r="B8" s="8"/>
      <c r="C8" s="9"/>
      <c r="D8" s="10" t="s">
        <v>7</v>
      </c>
      <c r="E8" s="11" t="s">
        <v>7</v>
      </c>
    </row>
    <row r="9" spans="1:5" ht="25" customHeight="1" x14ac:dyDescent="0.35">
      <c r="A9" s="38" t="s">
        <v>13</v>
      </c>
      <c r="B9" s="39"/>
      <c r="C9" s="39"/>
      <c r="D9" s="39"/>
      <c r="E9" s="40"/>
    </row>
    <row r="10" spans="1:5" ht="15" thickBot="1" x14ac:dyDescent="0.4">
      <c r="A10" s="30">
        <v>1</v>
      </c>
      <c r="B10" s="44" t="s">
        <v>16</v>
      </c>
      <c r="C10" s="26">
        <v>1</v>
      </c>
      <c r="D10" s="12"/>
      <c r="E10" s="25">
        <f t="shared" ref="E10:E19" si="0">1*D10</f>
        <v>0</v>
      </c>
    </row>
    <row r="11" spans="1:5" ht="15" thickBot="1" x14ac:dyDescent="0.4">
      <c r="A11" s="30">
        <f>A10+1</f>
        <v>2</v>
      </c>
      <c r="B11" s="44" t="s">
        <v>17</v>
      </c>
      <c r="C11" s="26">
        <v>1</v>
      </c>
      <c r="D11" s="12"/>
      <c r="E11" s="25">
        <f t="shared" si="0"/>
        <v>0</v>
      </c>
    </row>
    <row r="12" spans="1:5" ht="33" customHeight="1" thickBot="1" x14ac:dyDescent="0.4">
      <c r="A12" s="30">
        <f t="shared" ref="A12:A19" si="1">A11+1</f>
        <v>3</v>
      </c>
      <c r="B12" s="44" t="s">
        <v>52</v>
      </c>
      <c r="C12" s="26">
        <v>1</v>
      </c>
      <c r="D12" s="12"/>
      <c r="E12" s="25">
        <f t="shared" si="0"/>
        <v>0</v>
      </c>
    </row>
    <row r="13" spans="1:5" ht="25" customHeight="1" thickBot="1" x14ac:dyDescent="0.4">
      <c r="A13" s="30">
        <f t="shared" si="1"/>
        <v>4</v>
      </c>
      <c r="B13" s="44" t="s">
        <v>18</v>
      </c>
      <c r="C13" s="26">
        <v>1</v>
      </c>
      <c r="D13" s="12"/>
      <c r="E13" s="25">
        <f t="shared" si="0"/>
        <v>0</v>
      </c>
    </row>
    <row r="14" spans="1:5" ht="25" customHeight="1" thickBot="1" x14ac:dyDescent="0.4">
      <c r="A14" s="30">
        <f t="shared" si="1"/>
        <v>5</v>
      </c>
      <c r="B14" s="44" t="s">
        <v>19</v>
      </c>
      <c r="C14" s="26">
        <v>1</v>
      </c>
      <c r="D14" s="12"/>
      <c r="E14" s="25">
        <f t="shared" si="0"/>
        <v>0</v>
      </c>
    </row>
    <row r="15" spans="1:5" ht="25" customHeight="1" thickBot="1" x14ac:dyDescent="0.4">
      <c r="A15" s="30">
        <f t="shared" si="1"/>
        <v>6</v>
      </c>
      <c r="B15" s="44" t="s">
        <v>20</v>
      </c>
      <c r="C15" s="26">
        <v>1</v>
      </c>
      <c r="D15" s="12"/>
      <c r="E15" s="25">
        <f t="shared" si="0"/>
        <v>0</v>
      </c>
    </row>
    <row r="16" spans="1:5" ht="44" thickBot="1" x14ac:dyDescent="0.4">
      <c r="A16" s="30">
        <f t="shared" si="1"/>
        <v>7</v>
      </c>
      <c r="B16" s="44" t="s">
        <v>21</v>
      </c>
      <c r="C16" s="26">
        <v>2</v>
      </c>
      <c r="D16" s="12"/>
      <c r="E16" s="25">
        <f t="shared" si="0"/>
        <v>0</v>
      </c>
    </row>
    <row r="17" spans="1:5" ht="25" customHeight="1" thickBot="1" x14ac:dyDescent="0.4">
      <c r="A17" s="30">
        <f t="shared" si="1"/>
        <v>8</v>
      </c>
      <c r="B17" s="44" t="s">
        <v>22</v>
      </c>
      <c r="C17" s="26">
        <v>1</v>
      </c>
      <c r="D17" s="12"/>
      <c r="E17" s="25">
        <f t="shared" si="0"/>
        <v>0</v>
      </c>
    </row>
    <row r="18" spans="1:5" ht="25" customHeight="1" thickBot="1" x14ac:dyDescent="0.4">
      <c r="A18" s="30">
        <f t="shared" si="1"/>
        <v>9</v>
      </c>
      <c r="B18" s="44" t="s">
        <v>23</v>
      </c>
      <c r="C18" s="26">
        <v>1</v>
      </c>
      <c r="D18" s="12"/>
      <c r="E18" s="25">
        <f t="shared" si="0"/>
        <v>0</v>
      </c>
    </row>
    <row r="19" spans="1:5" ht="25" customHeight="1" thickBot="1" x14ac:dyDescent="0.4">
      <c r="A19" s="30">
        <f t="shared" si="1"/>
        <v>10</v>
      </c>
      <c r="B19" s="44" t="s">
        <v>24</v>
      </c>
      <c r="C19" s="26">
        <v>1</v>
      </c>
      <c r="D19" s="12"/>
      <c r="E19" s="25">
        <f t="shared" si="0"/>
        <v>0</v>
      </c>
    </row>
    <row r="20" spans="1:5" ht="25" customHeight="1" x14ac:dyDescent="0.35">
      <c r="A20" s="38" t="s">
        <v>43</v>
      </c>
      <c r="B20" s="39"/>
      <c r="C20" s="39"/>
      <c r="D20" s="39"/>
      <c r="E20" s="40"/>
    </row>
    <row r="21" spans="1:5" ht="29.5" thickBot="1" x14ac:dyDescent="0.4">
      <c r="A21" s="30">
        <f>A19+1</f>
        <v>11</v>
      </c>
      <c r="B21" s="45" t="s">
        <v>25</v>
      </c>
      <c r="C21" s="26">
        <v>2</v>
      </c>
      <c r="D21" s="12"/>
      <c r="E21" s="25">
        <f>1*D21</f>
        <v>0</v>
      </c>
    </row>
    <row r="22" spans="1:5" ht="25" customHeight="1" x14ac:dyDescent="0.35">
      <c r="A22" s="41" t="s">
        <v>14</v>
      </c>
      <c r="B22" s="42"/>
      <c r="C22" s="42"/>
      <c r="D22" s="42"/>
      <c r="E22" s="43"/>
    </row>
    <row r="23" spans="1:5" ht="43.5" x14ac:dyDescent="0.35">
      <c r="A23" s="30" t="s">
        <v>46</v>
      </c>
      <c r="B23" s="46" t="s">
        <v>26</v>
      </c>
      <c r="C23" s="26">
        <v>4</v>
      </c>
      <c r="D23" s="12"/>
      <c r="E23" s="25">
        <f>1*D23</f>
        <v>0</v>
      </c>
    </row>
    <row r="24" spans="1:5" ht="43.5" x14ac:dyDescent="0.35">
      <c r="A24" s="30" t="s">
        <v>47</v>
      </c>
      <c r="B24" s="46" t="s">
        <v>27</v>
      </c>
      <c r="C24" s="26">
        <v>4</v>
      </c>
      <c r="D24" s="12"/>
      <c r="E24" s="25">
        <f>1*D24</f>
        <v>0</v>
      </c>
    </row>
    <row r="25" spans="1:5" ht="43.5" x14ac:dyDescent="0.35">
      <c r="A25" s="30" t="s">
        <v>48</v>
      </c>
      <c r="B25" s="46" t="s">
        <v>28</v>
      </c>
      <c r="C25" s="26">
        <v>4</v>
      </c>
      <c r="D25" s="12"/>
      <c r="E25" s="25">
        <f>1*D25</f>
        <v>0</v>
      </c>
    </row>
    <row r="26" spans="1:5" ht="25" customHeight="1" x14ac:dyDescent="0.35">
      <c r="A26" s="38" t="s">
        <v>42</v>
      </c>
      <c r="B26" s="39"/>
      <c r="C26" s="39"/>
      <c r="D26" s="39"/>
      <c r="E26" s="40"/>
    </row>
    <row r="27" spans="1:5" ht="43.5" x14ac:dyDescent="0.35">
      <c r="A27" s="30" t="s">
        <v>49</v>
      </c>
      <c r="B27" s="46" t="s">
        <v>29</v>
      </c>
      <c r="C27" s="26">
        <v>10</v>
      </c>
      <c r="D27" s="12"/>
      <c r="E27" s="25">
        <f>1*D27</f>
        <v>0</v>
      </c>
    </row>
    <row r="28" spans="1:5" ht="43.5" x14ac:dyDescent="0.35">
      <c r="A28" s="30" t="s">
        <v>50</v>
      </c>
      <c r="B28" s="46" t="s">
        <v>30</v>
      </c>
      <c r="C28" s="26">
        <v>4</v>
      </c>
      <c r="D28" s="12"/>
      <c r="E28" s="25">
        <f>1*D28</f>
        <v>0</v>
      </c>
    </row>
    <row r="29" spans="1:5" ht="25" customHeight="1" x14ac:dyDescent="0.35">
      <c r="A29" s="38" t="s">
        <v>15</v>
      </c>
      <c r="B29" s="39"/>
      <c r="C29" s="39"/>
      <c r="D29" s="39"/>
      <c r="E29" s="40"/>
    </row>
    <row r="30" spans="1:5" ht="15" thickBot="1" x14ac:dyDescent="0.4">
      <c r="A30" s="30">
        <v>14</v>
      </c>
      <c r="B30" s="45" t="s">
        <v>18</v>
      </c>
      <c r="C30" s="26">
        <v>1</v>
      </c>
      <c r="D30" s="12"/>
      <c r="E30" s="25">
        <f t="shared" ref="E30:E45" si="2">1*D30</f>
        <v>0</v>
      </c>
    </row>
    <row r="31" spans="1:5" ht="15" thickBot="1" x14ac:dyDescent="0.4">
      <c r="A31" s="30">
        <f t="shared" ref="A31:A45" si="3">A30+1</f>
        <v>15</v>
      </c>
      <c r="B31" s="45" t="s">
        <v>31</v>
      </c>
      <c r="C31" s="26">
        <v>1</v>
      </c>
      <c r="D31" s="12"/>
      <c r="E31" s="25">
        <f t="shared" si="2"/>
        <v>0</v>
      </c>
    </row>
    <row r="32" spans="1:5" ht="15" thickBot="1" x14ac:dyDescent="0.4">
      <c r="A32" s="30">
        <f t="shared" si="3"/>
        <v>16</v>
      </c>
      <c r="B32" s="47" t="s">
        <v>32</v>
      </c>
      <c r="C32" s="26">
        <v>1</v>
      </c>
      <c r="D32" s="12"/>
      <c r="E32" s="25">
        <f t="shared" si="2"/>
        <v>0</v>
      </c>
    </row>
    <row r="33" spans="1:5" ht="29.5" thickBot="1" x14ac:dyDescent="0.4">
      <c r="A33" s="30">
        <f t="shared" si="3"/>
        <v>17</v>
      </c>
      <c r="B33" s="45" t="s">
        <v>33</v>
      </c>
      <c r="C33" s="26">
        <v>1</v>
      </c>
      <c r="D33" s="12"/>
      <c r="E33" s="25">
        <f t="shared" si="2"/>
        <v>0</v>
      </c>
    </row>
    <row r="34" spans="1:5" ht="15" thickBot="1" x14ac:dyDescent="0.4">
      <c r="A34" s="30">
        <f t="shared" si="3"/>
        <v>18</v>
      </c>
      <c r="B34" s="45" t="s">
        <v>34</v>
      </c>
      <c r="C34" s="26">
        <v>2</v>
      </c>
      <c r="D34" s="12"/>
      <c r="E34" s="25">
        <f t="shared" si="2"/>
        <v>0</v>
      </c>
    </row>
    <row r="35" spans="1:5" ht="25" customHeight="1" thickBot="1" x14ac:dyDescent="0.4">
      <c r="A35" s="30">
        <f t="shared" si="3"/>
        <v>19</v>
      </c>
      <c r="B35" s="47" t="s">
        <v>35</v>
      </c>
      <c r="C35" s="26">
        <v>1</v>
      </c>
      <c r="D35" s="12"/>
      <c r="E35" s="25">
        <f t="shared" si="2"/>
        <v>0</v>
      </c>
    </row>
    <row r="36" spans="1:5" ht="15" thickBot="1" x14ac:dyDescent="0.4">
      <c r="A36" s="30">
        <f t="shared" si="3"/>
        <v>20</v>
      </c>
      <c r="B36" s="45" t="s">
        <v>36</v>
      </c>
      <c r="C36" s="26">
        <v>1</v>
      </c>
      <c r="D36" s="12"/>
      <c r="E36" s="25">
        <f t="shared" si="2"/>
        <v>0</v>
      </c>
    </row>
    <row r="37" spans="1:5" ht="29.5" thickBot="1" x14ac:dyDescent="0.4">
      <c r="A37" s="30">
        <f t="shared" si="3"/>
        <v>21</v>
      </c>
      <c r="B37" s="45" t="s">
        <v>37</v>
      </c>
      <c r="C37" s="26">
        <v>1</v>
      </c>
      <c r="D37" s="12"/>
      <c r="E37" s="25">
        <f t="shared" si="2"/>
        <v>0</v>
      </c>
    </row>
    <row r="38" spans="1:5" ht="15" thickBot="1" x14ac:dyDescent="0.4">
      <c r="A38" s="30">
        <f t="shared" si="3"/>
        <v>22</v>
      </c>
      <c r="B38" s="45" t="s">
        <v>38</v>
      </c>
      <c r="C38" s="26">
        <v>1</v>
      </c>
      <c r="D38" s="12"/>
      <c r="E38" s="25">
        <f t="shared" si="2"/>
        <v>0</v>
      </c>
    </row>
    <row r="39" spans="1:5" ht="15" thickBot="1" x14ac:dyDescent="0.4">
      <c r="A39" s="30">
        <f t="shared" si="3"/>
        <v>23</v>
      </c>
      <c r="B39" s="45" t="s">
        <v>39</v>
      </c>
      <c r="C39" s="26">
        <v>1</v>
      </c>
      <c r="D39" s="12"/>
      <c r="E39" s="25">
        <f t="shared" si="2"/>
        <v>0</v>
      </c>
    </row>
    <row r="40" spans="1:5" ht="44" thickBot="1" x14ac:dyDescent="0.4">
      <c r="A40" s="30">
        <f t="shared" si="3"/>
        <v>24</v>
      </c>
      <c r="B40" s="45" t="s">
        <v>40</v>
      </c>
      <c r="C40" s="26">
        <v>1</v>
      </c>
      <c r="D40" s="12"/>
      <c r="E40" s="25">
        <f t="shared" si="2"/>
        <v>0</v>
      </c>
    </row>
    <row r="41" spans="1:5" ht="44" thickBot="1" x14ac:dyDescent="0.4">
      <c r="A41" s="30">
        <f t="shared" si="3"/>
        <v>25</v>
      </c>
      <c r="B41" s="45" t="s">
        <v>41</v>
      </c>
      <c r="C41" s="26">
        <v>1</v>
      </c>
      <c r="D41" s="12"/>
      <c r="E41" s="25">
        <f t="shared" si="2"/>
        <v>0</v>
      </c>
    </row>
    <row r="42" spans="1:5" ht="15" thickBot="1" x14ac:dyDescent="0.4">
      <c r="A42" s="30">
        <f t="shared" si="3"/>
        <v>26</v>
      </c>
      <c r="B42" s="47" t="s">
        <v>22</v>
      </c>
      <c r="C42" s="26">
        <v>1</v>
      </c>
      <c r="D42" s="12"/>
      <c r="E42" s="25">
        <f t="shared" si="2"/>
        <v>0</v>
      </c>
    </row>
    <row r="43" spans="1:5" ht="15" thickBot="1" x14ac:dyDescent="0.4">
      <c r="A43" s="30">
        <f t="shared" si="3"/>
        <v>27</v>
      </c>
      <c r="B43" s="48" t="s">
        <v>51</v>
      </c>
      <c r="C43" s="26">
        <v>1</v>
      </c>
      <c r="D43" s="12"/>
      <c r="E43" s="25">
        <f t="shared" si="2"/>
        <v>0</v>
      </c>
    </row>
    <row r="44" spans="1:5" ht="15" thickBot="1" x14ac:dyDescent="0.4">
      <c r="A44" s="30">
        <f t="shared" si="3"/>
        <v>28</v>
      </c>
      <c r="B44" s="47" t="s">
        <v>22</v>
      </c>
      <c r="C44" s="26">
        <v>1</v>
      </c>
      <c r="D44" s="12"/>
      <c r="E44" s="25">
        <f t="shared" si="2"/>
        <v>0</v>
      </c>
    </row>
    <row r="45" spans="1:5" ht="15" thickBot="1" x14ac:dyDescent="0.4">
      <c r="A45" s="30">
        <f t="shared" si="3"/>
        <v>29</v>
      </c>
      <c r="B45" s="45" t="s">
        <v>23</v>
      </c>
      <c r="C45" s="26">
        <v>1</v>
      </c>
      <c r="D45" s="12"/>
      <c r="E45" s="25">
        <f t="shared" si="2"/>
        <v>0</v>
      </c>
    </row>
    <row r="46" spans="1:5" ht="40.5" customHeight="1" x14ac:dyDescent="0.35">
      <c r="A46" s="13"/>
      <c r="B46" s="33" t="s">
        <v>11</v>
      </c>
      <c r="C46" s="34"/>
      <c r="D46" s="35"/>
      <c r="E46" s="27"/>
    </row>
    <row r="47" spans="1:5" ht="25" customHeight="1" x14ac:dyDescent="0.35">
      <c r="A47" s="13"/>
      <c r="B47" s="20"/>
      <c r="C47" s="14"/>
      <c r="D47" s="15"/>
      <c r="E47" s="28">
        <f>SUM(E10:E19)+SUM(E21)+SUM(E23:E25)+SUM(E27:E28)+SUM(E30:E45)+SUM(E452)</f>
        <v>0</v>
      </c>
    </row>
    <row r="48" spans="1:5" ht="25" customHeight="1" thickBot="1" x14ac:dyDescent="0.4">
      <c r="A48" s="16"/>
      <c r="B48" s="17"/>
      <c r="C48" s="18"/>
      <c r="D48" s="19"/>
      <c r="E48" s="29"/>
    </row>
    <row r="49" spans="1:5" ht="35.25" customHeight="1" x14ac:dyDescent="0.35">
      <c r="A49" s="22" t="s">
        <v>8</v>
      </c>
      <c r="B49" s="36" t="s">
        <v>12</v>
      </c>
      <c r="C49" s="36"/>
      <c r="D49" s="36"/>
      <c r="E49" s="36"/>
    </row>
    <row r="50" spans="1:5" ht="25" customHeight="1" x14ac:dyDescent="0.35"/>
    <row r="51" spans="1:5" ht="25" customHeight="1" x14ac:dyDescent="0.35"/>
    <row r="52" spans="1:5" ht="25" customHeight="1" x14ac:dyDescent="0.35"/>
    <row r="53" spans="1:5" ht="25" customHeight="1" x14ac:dyDescent="0.35"/>
    <row r="54" spans="1:5" ht="25" customHeight="1" x14ac:dyDescent="0.35"/>
    <row r="55" spans="1:5" ht="25" customHeight="1" x14ac:dyDescent="0.35"/>
    <row r="56" spans="1:5" ht="25" customHeight="1" x14ac:dyDescent="0.35"/>
    <row r="57" spans="1:5" ht="25" customHeight="1" x14ac:dyDescent="0.35"/>
  </sheetData>
  <mergeCells count="10">
    <mergeCell ref="A1:E1"/>
    <mergeCell ref="A2:E2"/>
    <mergeCell ref="B46:D46"/>
    <mergeCell ref="B49:E49"/>
    <mergeCell ref="B4:E4"/>
    <mergeCell ref="A9:E9"/>
    <mergeCell ref="A20:E20"/>
    <mergeCell ref="A22:E22"/>
    <mergeCell ref="A26:E26"/>
    <mergeCell ref="A29:E2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Equipment Stores etc</vt:lpstr>
      <vt:lpstr>'Equipment Stores etc'!_Toc41823885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padld001</dc:creator>
  <cp:lastModifiedBy>R</cp:lastModifiedBy>
  <cp:lastPrinted>2016-03-17T07:47:57Z</cp:lastPrinted>
  <dcterms:created xsi:type="dcterms:W3CDTF">2016-03-17T07:38:46Z</dcterms:created>
  <dcterms:modified xsi:type="dcterms:W3CDTF">2020-09-17T22:52:47Z</dcterms:modified>
</cp:coreProperties>
</file>